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otmsrv\TR\Sprawy_2016\541_Zadania_zlecone_przez_MZ_nie_zawarte_w_planie\023_radioterapia\robocze\nowe KK i FK\"/>
    </mc:Choice>
  </mc:AlternateContent>
  <bookViews>
    <workbookView xWindow="0" yWindow="0" windowWidth="28800" windowHeight="11760"/>
  </bookViews>
  <sheets>
    <sheet name="FK.OPK1" sheetId="1" r:id="rId1"/>
    <sheet name="Tab1" sheetId="2" r:id="rId2"/>
    <sheet name="Tab2" sheetId="3" r:id="rId3"/>
    <sheet name="Tab3" sheetId="6" r:id="rId4"/>
  </sheets>
  <definedNames>
    <definedName name="_AMO_UniqueIdentifier">"'fcc6eebd-d103-4d68-bcbd-5af915c190ff'"</definedName>
    <definedName name="_xlnm.Print_Area" localSheetId="0">FK.OPK1!$A$1:$C$51</definedName>
    <definedName name="_xlnm.Print_Area" localSheetId="1">'Tab1'!$A$1:$L$44</definedName>
    <definedName name="_xlnm.Print_Area" localSheetId="2">'Tab2'!$A$1:$E$17</definedName>
    <definedName name="_xlnm.Print_Area" localSheetId="3">'Tab3'!$A$1:$H$19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9" i="1"/>
  <c r="C5" i="1" l="1"/>
  <c r="A10" i="6"/>
  <c r="A7" i="6"/>
  <c r="A9" i="3"/>
  <c r="A7" i="3"/>
  <c r="E23" i="2" l="1"/>
  <c r="F23" i="2"/>
  <c r="G23" i="2"/>
  <c r="H23" i="2"/>
  <c r="I23" i="2"/>
  <c r="J23" i="2"/>
  <c r="K23" i="2"/>
  <c r="L23" i="2"/>
  <c r="D23" i="2"/>
  <c r="E16" i="2"/>
  <c r="F16" i="2"/>
  <c r="G16" i="2"/>
  <c r="H16" i="2"/>
  <c r="I16" i="2"/>
  <c r="J16" i="2"/>
  <c r="K16" i="2"/>
  <c r="L16" i="2"/>
  <c r="D16" i="2"/>
</calcChain>
</file>

<file path=xl/sharedStrings.xml><?xml version="1.0" encoding="utf-8"?>
<sst xmlns="http://schemas.openxmlformats.org/spreadsheetml/2006/main" count="266" uniqueCount="202">
  <si>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</si>
  <si>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</si>
  <si>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</si>
  <si>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</si>
  <si>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</si>
  <si>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</si>
  <si>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</si>
  <si>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Rok:</t>
  </si>
  <si>
    <t>A</t>
  </si>
  <si>
    <t>B</t>
  </si>
  <si>
    <t>C</t>
  </si>
  <si>
    <t>D</t>
  </si>
  <si>
    <t>E</t>
  </si>
  <si>
    <t>F</t>
  </si>
  <si>
    <t>G</t>
  </si>
  <si>
    <t>H</t>
  </si>
  <si>
    <t>w tym: pielęgniarek</t>
  </si>
  <si>
    <t>kod produktu rozliczeniowego</t>
  </si>
  <si>
    <t>itd.</t>
  </si>
  <si>
    <t>Nr konta analitycznego</t>
  </si>
  <si>
    <t>Nazwa konta analitycznego</t>
  </si>
  <si>
    <t>np. Zużycie materiałów</t>
  </si>
  <si>
    <t>np. Zużycie leków</t>
  </si>
  <si>
    <t>np. Zużycie materiałów medycznych</t>
  </si>
  <si>
    <t>np. Koszty pośrednie</t>
  </si>
  <si>
    <t>np. Kuchnia</t>
  </si>
  <si>
    <t>np. Pralnia</t>
  </si>
  <si>
    <t>np. Zarząd</t>
  </si>
  <si>
    <t>Lp.</t>
  </si>
  <si>
    <t>Rok</t>
  </si>
  <si>
    <r>
      <t>Liczba łóżek / miejsc</t>
    </r>
    <r>
      <rPr>
        <vertAlign val="superscript"/>
        <sz val="11"/>
        <color indexed="8"/>
        <rFont val="Calibri"/>
        <family val="2"/>
        <charset val="238"/>
      </rPr>
      <t>2</t>
    </r>
  </si>
  <si>
    <t>np. 38,88</t>
  </si>
  <si>
    <t>np. 135,4</t>
  </si>
  <si>
    <t>1 - Nazwa OPK powinna korespondować albo z nazwą OPK z pliku FK lub numerem konta OPK z pliku FK</t>
  </si>
  <si>
    <r>
      <t>Nazwa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</si>
  <si>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</si>
  <si>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t>Koszty leków i wyrobów medycznych</t>
  </si>
  <si>
    <t>np. 38,67</t>
  </si>
  <si>
    <t>np. 13360,10</t>
  </si>
  <si>
    <t xml:space="preserve">CZĘŚĆ SZCZEGÓŁOWA - pełna FK - plik FK dla OPK z systemu księgowego świadczeniodawcy , gdzie numery i nazwy kont analitycznych oraz ich szczegółowość powinny wynikać ze stosowanego u świadczeniodawcy planu kont. </t>
  </si>
  <si>
    <t xml:space="preserve">2 - koszty amortyzacji obejmują koszty amortyzacji budynków i lokali, maszyn, urządzeń i aparatury ogólnego zastosowania, narzędzi, przyrządów, mienia ruchomego, wyposażenia, wartości niematerialnych i prawnych
</t>
  </si>
  <si>
    <t xml:space="preserve">3 - koszty procedur - obejmują koszty procedur nabytych na zewnątrz (np. w zewnętrznym laboratorium) oraz zrealizowanych w ośrodkach działalności pomocniczej (np. w Pracowni EEG będącej w strukturach podmiotu leczniczego)
</t>
  </si>
  <si>
    <t>w tym: innych przedstawicieli personelu medycznego</t>
  </si>
  <si>
    <t>[liczba wierszy w części szczegółowej zależna od stopnia szczegółowości analityki w jednostce]</t>
  </si>
  <si>
    <t>np. Szpital XYZ, ul. Warszawska 123, 12-345 Warszawa</t>
  </si>
  <si>
    <t>a</t>
  </si>
  <si>
    <t>b</t>
  </si>
  <si>
    <t>c</t>
  </si>
  <si>
    <t>d</t>
  </si>
  <si>
    <t>np. 2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</si>
  <si>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1"/>
        <color indexed="8"/>
        <rFont val="Calibri"/>
        <family val="2"/>
        <charset val="238"/>
      </rPr>
      <t>6</t>
    </r>
    <r>
      <rPr>
        <sz val="11"/>
        <color indexed="8"/>
        <rFont val="Calibri"/>
        <family val="2"/>
        <charset val="238"/>
      </rPr>
      <t xml:space="preserve">
</t>
    </r>
  </si>
  <si>
    <t>np. 1</t>
  </si>
  <si>
    <t>e</t>
  </si>
  <si>
    <t>i</t>
  </si>
  <si>
    <t>f</t>
  </si>
  <si>
    <t>g</t>
  </si>
  <si>
    <t>np. 3000</t>
  </si>
  <si>
    <t>np. 98,00</t>
  </si>
  <si>
    <t>h</t>
  </si>
  <si>
    <t xml:space="preserve">itd. - nazwa kolejnego OPK
</t>
  </si>
  <si>
    <r>
      <t xml:space="preserve">4 - </t>
    </r>
    <r>
      <rPr>
        <b/>
        <i/>
        <sz val="11"/>
        <color indexed="8"/>
        <rFont val="Calibri"/>
        <family val="2"/>
        <charset val="238"/>
      </rPr>
      <t>miesiące funkcjonowania danego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niż 12 liczbę miesięcy</t>
    </r>
  </si>
  <si>
    <r>
      <t>5–</t>
    </r>
    <r>
      <rPr>
        <b/>
        <i/>
        <sz val="11"/>
        <color indexed="8"/>
        <rFont val="Calibri"/>
        <family val="2"/>
        <charset val="238"/>
      </rPr>
      <t xml:space="preserve"> rzeczywista liczba sal operacyjnych</t>
    </r>
    <r>
      <rPr>
        <i/>
        <sz val="11"/>
        <color indexed="8"/>
        <rFont val="Calibri"/>
        <family val="2"/>
        <charset val="238"/>
      </rPr>
      <t xml:space="preserve">, w których realizowane są zabiegi operacyjne
</t>
    </r>
  </si>
  <si>
    <t xml:space="preserve">6– liczba sal operacyjnych, które pełnią dyżur w godzinach nocnych i w dni wolne od pracy, liczba równa jest ilości zespołów operacyjnych pełniących dyżur
</t>
  </si>
  <si>
    <r>
      <t>7–</t>
    </r>
    <r>
      <rPr>
        <b/>
        <i/>
        <sz val="11"/>
        <color indexed="8"/>
        <rFont val="Calibri"/>
        <family val="2"/>
        <charset val="238"/>
      </rPr>
      <t xml:space="preserve"> rzeczywista liczba godzin, w trakcie których realizowane są zabiegi operacyjne</t>
    </r>
    <r>
      <rPr>
        <i/>
        <sz val="11"/>
        <color indexed="8"/>
        <rFont val="Calibri"/>
        <family val="2"/>
        <charset val="238"/>
      </rPr>
      <t xml:space="preserve">, powinna stanowić sumę wszystkich czasów realizacji procedur zabiegowych. Czas ten nie uwzględnia dodatkowego czasu pobytu pacjenta na bloku, związanego z przygotowaniem do zabiegu, znieczuleniem, wybudzeniem oraz monitorowaniem parametrów życiowych – jest to wyłącznie czas realizacji procedur zabiegowych
</t>
    </r>
  </si>
  <si>
    <t>zakres świadczeń</t>
  </si>
  <si>
    <t xml:space="preserve"> </t>
  </si>
  <si>
    <t>Wynagrodzenia rezydentów (refundowane)</t>
  </si>
  <si>
    <t>f1</t>
  </si>
  <si>
    <t>f2</t>
  </si>
  <si>
    <t>f3</t>
  </si>
  <si>
    <t>g1</t>
  </si>
  <si>
    <t>g2</t>
  </si>
  <si>
    <t>g3</t>
  </si>
  <si>
    <t xml:space="preserve">1 - koszty całkowite rozumiane jako całość kosztów ośrodka obejmująca zarówno koszty bezpośrednie jak i pośrednie
</t>
  </si>
  <si>
    <t>f4</t>
  </si>
  <si>
    <t>g4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</si>
  <si>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>2</t>
    </r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</si>
  <si>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</si>
  <si>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KOSZTY CAŁKOWITE</t>
    </r>
    <r>
      <rPr>
        <b/>
        <i/>
        <vertAlign val="superscript"/>
        <sz val="11"/>
        <color theme="1"/>
        <rFont val="Calibri"/>
        <family val="2"/>
        <charset val="238"/>
      </rPr>
      <t>1</t>
    </r>
    <r>
      <rPr>
        <b/>
        <i/>
        <sz val="11"/>
        <color theme="1"/>
        <rFont val="Calibri"/>
        <family val="2"/>
        <charset val="238"/>
      </rPr>
      <t xml:space="preserve">, w tym: 
</t>
    </r>
    <r>
      <rPr>
        <i/>
        <sz val="11"/>
        <color theme="1"/>
        <rFont val="Calibri"/>
        <family val="2"/>
        <charset val="238"/>
      </rPr>
      <t>(</t>
    </r>
    <r>
      <rPr>
        <i/>
        <sz val="10"/>
        <color theme="1"/>
        <rFont val="Calibri"/>
        <family val="2"/>
        <charset val="238"/>
      </rPr>
      <t>koszty całkowite mogą być większe bądź równe sumie pozycji B, C, D, E, F, G, i H)</t>
    </r>
  </si>
  <si>
    <t xml:space="preserve">5 – koszty wynagrodzeń wraz z pochodnymi 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
</t>
  </si>
  <si>
    <t xml:space="preserve">6 – koszty wynagrodzeń analogicznie jak w pkt. 5 ale nie dotyczące pracowników zatrudnionych na umowę o pracę
</t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</si>
  <si>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</si>
  <si>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np. 17,00</t>
  </si>
  <si>
    <t>np. 22,50</t>
  </si>
  <si>
    <t>np. 12,30</t>
  </si>
  <si>
    <t>np. 26,00</t>
  </si>
  <si>
    <t>c1</t>
  </si>
  <si>
    <t>w tym: lekarzy niebędących rezydentami</t>
  </si>
  <si>
    <t>CZĘŚĆ PODSTAWOWA I (dla zdefiniowanych kategorii należy przyporządkować właściwe przychody:</t>
  </si>
  <si>
    <t>CZĘŚĆ PODSTAWOWA II (dla zdefiniowanych kategorii kosztowych [poz. A-H] należy przyporządkować właściwe koszty z danych FK umieszczonych poniżej w części szczegółowej):</t>
  </si>
  <si>
    <r>
      <t>Liczba sal operacyjnych funkcjonujących w ramach OPK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</si>
  <si>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</si>
  <si>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r>
      <t xml:space="preserve">8 - 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</si>
  <si>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>Rzeczywista ilość godzin pracy personelu lekarskiego realizowana poza OPK (dotyczy kosztów pracy ujmowanych w ramach OPK)</t>
    </r>
    <r>
      <rPr>
        <vertAlign val="superscript"/>
        <sz val="11"/>
        <color indexed="8"/>
        <rFont val="Calibri"/>
        <family val="2"/>
        <charset val="238"/>
      </rPr>
      <t>9</t>
    </r>
  </si>
  <si>
    <r>
      <t xml:space="preserve">9 - 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</si>
  <si>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i1</t>
  </si>
  <si>
    <t>i2</t>
  </si>
  <si>
    <t>i3</t>
  </si>
  <si>
    <t>i4</t>
  </si>
  <si>
    <t>j</t>
  </si>
  <si>
    <t>j1</t>
  </si>
  <si>
    <t>j2</t>
  </si>
  <si>
    <t>j3</t>
  </si>
  <si>
    <t>j4</t>
  </si>
  <si>
    <t>k</t>
  </si>
  <si>
    <r>
      <t>w tym: lekarzy</t>
    </r>
    <r>
      <rPr>
        <i/>
        <vertAlign val="superscript"/>
        <sz val="11"/>
        <color indexed="8"/>
        <rFont val="Calibri"/>
        <family val="2"/>
        <charset val="238"/>
      </rPr>
      <t>10</t>
    </r>
  </si>
  <si>
    <r>
      <t>w tym: pielęgniarek</t>
    </r>
    <r>
      <rPr>
        <i/>
        <vertAlign val="superscript"/>
        <sz val="11"/>
        <color indexed="8"/>
        <rFont val="Calibri"/>
        <family val="2"/>
        <charset val="238"/>
      </rPr>
      <t>10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</si>
  <si>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  <charset val="238"/>
      </rPr>
      <t>10</t>
    </r>
  </si>
  <si>
    <t>w tym: amortyzacja środków trwałych wymienionych w Tab3</t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</si>
  <si>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</si>
  <si>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</si>
  <si>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</si>
  <si>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 xml:space="preserve">4 - koszty zarządu  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
</t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</si>
  <si>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dotacje)</t>
    </r>
  </si>
  <si>
    <r>
      <t>np. Blok Operacyjny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</si>
  <si>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 xml:space="preserve">13 – 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d-f) prosimy wypełnić w kolumnie dotyczącej tego oddziału.</t>
    </r>
  </si>
  <si>
    <t>11 - jeśli w Państwa jednostce czy OPK wystąpiły różne formy zatrudnienia personelu (umowa zlecenie, kontrakt itd.), prosimy o przeliczenie innych niż etat jednostek naliczania wynagradzania na odpowiednik etatu przy założeniu, że 1 etat = 160 godz. miesięcznie</t>
  </si>
  <si>
    <t>Kod resortowy charakteryzujący specjalność komórki organizacyjnej, stanowiący część VIII systemu resortowych kodów identyfikacyjnych</t>
  </si>
  <si>
    <t>np. 4500</t>
  </si>
  <si>
    <t>Nazwa środka trwałego i WNiP</t>
  </si>
  <si>
    <r>
      <t>Najem/ dzierżawa/ leasing</t>
    </r>
    <r>
      <rPr>
        <b/>
        <vertAlign val="superscript"/>
        <sz val="11"/>
        <rFont val="Calibri"/>
        <family val="2"/>
        <charset val="238"/>
      </rPr>
      <t>2</t>
    </r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</si>
  <si>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3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</si>
  <si>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</si>
  <si>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</si>
  <si>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t>urządzenie X</t>
  </si>
  <si>
    <t>np. 2010</t>
  </si>
  <si>
    <t>np. 272 500</t>
  </si>
  <si>
    <t>np. I-X</t>
  </si>
  <si>
    <t>np. 12 320</t>
  </si>
  <si>
    <t>urządzenie Y</t>
  </si>
  <si>
    <t>X</t>
  </si>
  <si>
    <t>-</t>
  </si>
  <si>
    <t xml:space="preserve"> -  </t>
  </si>
  <si>
    <t>np. 16 000</t>
  </si>
  <si>
    <t>np. 2013</t>
  </si>
  <si>
    <t>np. 520 000</t>
  </si>
  <si>
    <t>np. XI-XII</t>
  </si>
  <si>
    <t>np. 3200</t>
  </si>
  <si>
    <t>urządzenie Z</t>
  </si>
  <si>
    <r>
      <t>2 -</t>
    </r>
    <r>
      <rPr>
        <b/>
        <i/>
        <sz val="11"/>
        <rFont val="Calibri"/>
        <family val="2"/>
        <charset val="238"/>
      </rPr>
      <t xml:space="preserve"> Najem / dzierżawa / leasing</t>
    </r>
    <r>
      <rPr>
        <i/>
        <sz val="11"/>
        <rFont val="Calibri"/>
        <family val="2"/>
        <charset val="238"/>
      </rPr>
      <t xml:space="preserve"> - w przypadku, kiedy użytkowany przez świadczeniodawcę środek trwały  był w danym roku leasingowany / dzierżawiony / wynajmowany od innego podmiotu, prosimy wpisać krzyżyk (X).  Dla tych środków trwałych można pozostawić puste kolumny "Rok zakupu śr trwałego" i "Wartość początkowa śr trwałego".</t>
    </r>
  </si>
  <si>
    <r>
      <t>3 -</t>
    </r>
    <r>
      <rPr>
        <b/>
        <i/>
        <sz val="11"/>
        <rFont val="Calibri"/>
        <family val="2"/>
        <charset val="238"/>
      </rPr>
      <t xml:space="preserve"> 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darowizna)</t>
    </r>
  </si>
  <si>
    <r>
      <t xml:space="preserve">4 -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</si>
  <si>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r>
      <t xml:space="preserve">5 - </t>
    </r>
    <r>
      <rPr>
        <b/>
        <i/>
        <sz val="11"/>
        <rFont val="Calibri"/>
        <family val="2"/>
        <charset val="238"/>
      </rPr>
      <t>miesiące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 funkcjonowały przez mniejszą niż 12 liczbę miesięcy</t>
    </r>
  </si>
  <si>
    <r>
      <t xml:space="preserve">6 - koszt powinien uwzględniać sumę kosztów amortyzacji, opłat z tytułu najmu, dzierżawy, leasingu, opłat serwisowych oraz ewentualnie innych kosztów związanych </t>
    </r>
    <r>
      <rPr>
        <b/>
        <i/>
        <sz val="11"/>
        <rFont val="Calibri"/>
        <family val="2"/>
        <charset val="238"/>
      </rPr>
      <t xml:space="preserve">z </t>
    </r>
    <r>
      <rPr>
        <i/>
        <sz val="11"/>
        <rFont val="Calibri"/>
        <family val="2"/>
        <charset val="238"/>
      </rPr>
      <t>utrzymaniem sprzętu</t>
    </r>
  </si>
  <si>
    <t>np. 2009</t>
  </si>
  <si>
    <t>np. 128 000</t>
  </si>
  <si>
    <t>np. 500-100-400</t>
  </si>
  <si>
    <t>np. 500-100-400-01</t>
  </si>
  <si>
    <t>np. 500-100-400-02</t>
  </si>
  <si>
    <t>np. 500-100-500</t>
  </si>
  <si>
    <t>np. 500-100-500-01</t>
  </si>
  <si>
    <t>np. 500-100-500-02</t>
  </si>
  <si>
    <t>np. 500-100-500-03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</si>
  <si>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Nazwa OPK / numer konta OPK</t>
    </r>
    <r>
      <rPr>
        <i/>
        <sz val="11"/>
        <color indexed="8"/>
        <rFont val="Calibri"/>
        <family val="2"/>
        <charset val="238"/>
      </rPr>
      <t xml:space="preserve"> powinny korespondować z nazwą OPK z pliku FK / numerem konta OPK z pliku FK</t>
    </r>
  </si>
  <si>
    <t>w tym: fizyków medycznych</t>
  </si>
  <si>
    <t>w tym: techników elektroradiologów</t>
  </si>
  <si>
    <t>g5</t>
  </si>
  <si>
    <t>g6</t>
  </si>
  <si>
    <t>w tym: (wypełnić - inna kluczowa dla OPK-u kategoria personelu)</t>
  </si>
  <si>
    <t>f5</t>
  </si>
  <si>
    <t>f6</t>
  </si>
  <si>
    <t>i5</t>
  </si>
  <si>
    <t>i6</t>
  </si>
  <si>
    <t>np. 60,25</t>
  </si>
  <si>
    <t>np. 120,9</t>
  </si>
  <si>
    <t>j5</t>
  </si>
  <si>
    <t>j6</t>
  </si>
  <si>
    <t>np. 20,25</t>
  </si>
  <si>
    <t>np. 40,00</t>
  </si>
  <si>
    <t>np. 0,00</t>
  </si>
  <si>
    <t>np. Zakład Teleradioterapii</t>
  </si>
  <si>
    <t>np. Oddział Radioterapii</t>
  </si>
  <si>
    <t>np. nd</t>
  </si>
  <si>
    <t>ośrodek otrzymał dofinansowanie na zakup wyposażenia TAK/NIE</t>
  </si>
  <si>
    <r>
      <t xml:space="preserve">Nazwa konta OPK
[OPK = Ośrodek Powstawania Kosztów] </t>
    </r>
    <r>
      <rPr>
        <b/>
        <sz val="11"/>
        <color rgb="FFFF0000"/>
        <rFont val="Calibri"/>
        <family val="2"/>
        <charset val="238"/>
      </rPr>
      <t xml:space="preserve">
Każdy kolejny OPK powinien znaleźć się w kolejnym arkuszu.</t>
    </r>
  </si>
  <si>
    <r>
      <t>w tym: (wypełnić - inna kluczowa dla OPK-u kategoria personelu)</t>
    </r>
    <r>
      <rPr>
        <i/>
        <vertAlign val="superscript"/>
        <sz val="11"/>
        <color indexed="8"/>
        <rFont val="Calibri"/>
        <family val="2"/>
        <charset val="238"/>
      </rPr>
      <t>10</t>
    </r>
  </si>
  <si>
    <t>np. 1,00</t>
  </si>
  <si>
    <t>np. 96,05</t>
  </si>
  <si>
    <t>np. 470,43</t>
  </si>
  <si>
    <r>
      <t>Środki trwałe i wartości niematerialne i prawne (WNiP) przypisane do OPK, których miesięczny koszt utrzymania wynosi co najmniej</t>
    </r>
    <r>
      <rPr>
        <b/>
        <sz val="11"/>
        <rFont val="Calibri"/>
        <family val="2"/>
        <charset val="238"/>
      </rPr>
      <t xml:space="preserve"> 1000 zł, z pominięciem środków wyszczególnionych w KK w zakładkach PR1 i PR2
(może ob</t>
    </r>
    <r>
      <rPr>
        <b/>
        <sz val="11"/>
        <color indexed="8"/>
        <rFont val="Calibri"/>
        <family val="2"/>
        <charset val="238"/>
      </rPr>
      <t>ejmować amortyzację, opłatę z tytułu najmu/dzierżawy/leasingu, a także opłaty serwisowe itp.)</t>
    </r>
  </si>
  <si>
    <r>
      <t>Koszty wynagrodzeń personelu medycznego wraz z pochodnymi</t>
    </r>
    <r>
      <rPr>
        <b/>
        <vertAlign val="superscript"/>
        <sz val="11"/>
        <rFont val="Calibri"/>
        <family val="2"/>
        <charset val="238"/>
      </rPr>
      <t>5</t>
    </r>
    <r>
      <rPr>
        <b/>
        <sz val="11"/>
        <rFont val="Calibri"/>
        <family val="2"/>
        <charset val="238"/>
      </rPr>
      <t xml:space="preserve"> wynikające z tytułu umów o pracę za okres VI-XII 2015 roku </t>
    </r>
    <r>
      <rPr>
        <i/>
        <sz val="10"/>
        <rFont val="Calibri"/>
        <family val="2"/>
        <charset val="238"/>
      </rPr>
      <t>(suma pozycji f1 do f6)</t>
    </r>
  </si>
  <si>
    <r>
      <t xml:space="preserve">Koszty wynagrodzeń personelu medycznego wynikające z umów cywilno-prawnych, kontraktów itp. za okres VI-XII 2015 roku  </t>
    </r>
    <r>
      <rPr>
        <i/>
        <sz val="10"/>
        <rFont val="Calibri"/>
        <family val="2"/>
        <charset val="238"/>
      </rPr>
      <t>(suma pozycji g1 do g6)</t>
    </r>
  </si>
  <si>
    <r>
      <t>Suma za okres VI-XII 2015 roku liczby etatów zatrudnionego na umowy o pracę personelu medycznego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okres VI-XII 2015 roku 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i1 do i6 )</t>
    </r>
  </si>
  <si>
    <r>
      <t>Suma za okres VI-XII 2015 roku liczby etatów personelu medycznego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okres VI-XII 2015 roku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j1 do j6 )</t>
    </r>
  </si>
  <si>
    <t>2 - ilość produktów rozliczeniowych = ilość JGP lub innych produktów rozliczeniowych (np. osobodni)</t>
  </si>
  <si>
    <r>
      <t>miesiące funkcjonowania danego środka trwałego i WNiP w roku</t>
    </r>
    <r>
      <rPr>
        <vertAlign val="superscript"/>
        <sz val="11"/>
        <rFont val="Calibri"/>
        <family val="2"/>
        <charset val="238"/>
      </rPr>
      <t>5</t>
    </r>
  </si>
  <si>
    <r>
      <t>miesiące funkcjonowania danego OPK w okresie VI-XII 2015r</t>
    </r>
    <r>
      <rPr>
        <vertAlign val="superscript"/>
        <sz val="11"/>
        <color indexed="8"/>
        <rFont val="Calibri"/>
        <family val="2"/>
        <charset val="238"/>
      </rPr>
      <t>4</t>
    </r>
  </si>
  <si>
    <r>
      <t>Liczba osobodni</t>
    </r>
    <r>
      <rPr>
        <vertAlign val="superscript"/>
        <sz val="11"/>
        <color rgb="FFFF0000"/>
        <rFont val="Calibri"/>
        <family val="2"/>
        <charset val="238"/>
      </rPr>
      <t>3</t>
    </r>
    <r>
      <rPr>
        <sz val="11"/>
        <color rgb="FFFF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(suma za okres VI-XII 2015 roku)</t>
    </r>
  </si>
  <si>
    <r>
      <t>Rzeczywista ilość godzin pracy sal operacyjnych funkcjonujących w ramach OPK</t>
    </r>
    <r>
      <rPr>
        <vertAlign val="superscript"/>
        <sz val="11"/>
        <color indexed="8"/>
        <rFont val="Calibri"/>
        <family val="2"/>
        <charset val="238"/>
      </rPr>
      <t>7</t>
    </r>
    <r>
      <rPr>
        <b/>
        <u/>
        <sz val="11"/>
        <color indexed="8"/>
        <rFont val="Calibri"/>
        <family val="2"/>
        <charset val="238"/>
      </rPr>
      <t xml:space="preserve"> (suma okres VI-XII 2015 roku)</t>
    </r>
    <r>
      <rPr>
        <sz val="11"/>
        <color indexed="8"/>
        <rFont val="Calibri"/>
        <family val="2"/>
        <charset val="238"/>
      </rPr>
      <t xml:space="preserve">
</t>
    </r>
  </si>
  <si>
    <r>
      <t>Suma za okres VI-XII 2015 r. liczby etatów rezydenckich</t>
    </r>
    <r>
      <rPr>
        <b/>
        <vertAlign val="superscript"/>
        <sz val="11"/>
        <color indexed="8"/>
        <rFont val="Calibri"/>
        <family val="2"/>
        <charset val="238"/>
      </rPr>
      <t>12</t>
    </r>
  </si>
  <si>
    <t>np. VI-XII</t>
  </si>
  <si>
    <t>np. VIII-XII</t>
  </si>
  <si>
    <r>
      <t xml:space="preserve">2- 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okresie VI-XII 2015 r., prosimy podać średnią za  okres VI-XII 2015 roku</t>
    </r>
  </si>
  <si>
    <r>
      <t xml:space="preserve">3 - 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VI-XII 2015 roku</t>
    </r>
  </si>
  <si>
    <t xml:space="preserve">12 -  prosimy o podanie sumy etatów rezydenckich za okres VI-XII 2015 roku
</t>
  </si>
  <si>
    <t xml:space="preserve"> VI-XII 2015 roku</t>
  </si>
  <si>
    <t>koszt za okres VI-XII 2015 roku [PLN]</t>
  </si>
  <si>
    <t>przychód za okres VI-XII 2015 roku [PLN]</t>
  </si>
  <si>
    <t>Przychody z tytułu kontraktu z NFZ (w części wynikającej z kontraktu dotyczące danego okresu)</t>
  </si>
  <si>
    <t>Przychody z tytułu nadwykonań zrealizowanych w danym okresie (niezależnie od tego czy zostały zapłacone)</t>
  </si>
  <si>
    <t xml:space="preserve">10 - W pozycjach "i, j" zamieszczamy sumę etatów za cały rok w poszczególnych kategoriach personelu, np. dla lekarza: 3,5 etatu (lipiec) + 3,6 etatu (sierpień) + 2,4 etatu (wrzesień) +…+ 3,0 etatu (grudzień) = 38,88 etatu
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</si>
  <si>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za okres VI-XII 2015 roku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</si>
</sst>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theme="1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vertAlign val="superscript"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0" xfId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6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" fontId="24" fillId="0" borderId="1" xfId="0" applyNumberFormat="1" applyFont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4" fontId="16" fillId="6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 indent="2"/>
    </xf>
    <xf numFmtId="0" fontId="2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18" fillId="6" borderId="2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4" fontId="15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 indent="2"/>
    </xf>
    <xf numFmtId="0" fontId="0" fillId="0" borderId="1" xfId="0" applyBorder="1"/>
    <xf numFmtId="0" fontId="23" fillId="0" borderId="1" xfId="0" applyFont="1" applyBorder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80" zoomScaleNormal="80" workbookViewId="0">
      <selection activeCell="C37" sqref="C37"/>
    </sheetView>
  </sheetViews>
  <sheetFormatPr defaultRowHeight="15" x14ac:dyDescent="0.25"/>
  <cols>
    <col min="1" max="1" width="21.5703125" style="13" customWidth="1"/>
    <col min="2" max="2" width="74.28515625" style="13" customWidth="1"/>
    <col min="3" max="3" width="54" style="43" customWidth="1"/>
    <col min="4" max="4" width="19.42578125" customWidth="1"/>
    <col min="5" max="5" width="10.5703125" bestFit="1" customWidth="1"/>
  </cols>
  <sheetData>
    <row r="1" spans="1:7" s="2" customFormat="1" ht="30" customHeight="1" x14ac:dyDescent="0.25">
      <c r="A1" s="74" t="s">
        <v>0</v>
      </c>
      <c r="B1" s="74"/>
      <c r="C1" s="46" t="s">
        <v>1</v>
      </c>
    </row>
    <row r="2" spans="1:7" s="2" customFormat="1" ht="30" customHeight="1" x14ac:dyDescent="0.25">
      <c r="A2" s="74" t="s">
        <v>2</v>
      </c>
      <c r="B2" s="74"/>
      <c r="C2" s="46" t="s">
        <v>44</v>
      </c>
    </row>
    <row r="3" spans="1:7" s="2" customFormat="1" ht="30" customHeight="1" x14ac:dyDescent="0.25">
      <c r="A3" s="74" t="s">
        <v>3</v>
      </c>
      <c r="B3" s="74"/>
      <c r="C3" s="46" t="s">
        <v>4</v>
      </c>
      <c r="D3" s="17"/>
      <c r="E3" s="17"/>
      <c r="F3" s="17"/>
      <c r="G3" s="17"/>
    </row>
    <row r="4" spans="1:7" ht="19.5" customHeight="1" x14ac:dyDescent="0.25">
      <c r="A4" s="74" t="s">
        <v>5</v>
      </c>
      <c r="B4" s="74"/>
      <c r="C4" s="46" t="s">
        <v>6</v>
      </c>
    </row>
    <row r="5" spans="1:7" ht="75.75" customHeight="1" x14ac:dyDescent="0.25">
      <c r="A5" s="75" t="s">
        <v>174</v>
      </c>
      <c r="B5" s="75"/>
      <c r="C5" s="46" t="str">
        <f>'Tab1'!C5</f>
        <v>np. Zakład Teleradioterapii</v>
      </c>
      <c r="D5" s="67"/>
    </row>
    <row r="6" spans="1:7" ht="40.5" customHeight="1" x14ac:dyDescent="0.25">
      <c r="A6" s="81" t="s">
        <v>117</v>
      </c>
      <c r="B6" s="82"/>
      <c r="C6" s="46" t="s">
        <v>118</v>
      </c>
    </row>
    <row r="7" spans="1:7" ht="21.75" customHeight="1" x14ac:dyDescent="0.25">
      <c r="A7" s="74" t="s">
        <v>7</v>
      </c>
      <c r="B7" s="74"/>
      <c r="C7" s="53" t="s">
        <v>195</v>
      </c>
    </row>
    <row r="8" spans="1:7" ht="49.15" customHeight="1" x14ac:dyDescent="0.25">
      <c r="A8" s="76" t="s">
        <v>88</v>
      </c>
      <c r="B8" s="77"/>
      <c r="C8" s="54" t="s">
        <v>197</v>
      </c>
    </row>
    <row r="9" spans="1:7" ht="33" customHeight="1" x14ac:dyDescent="0.25">
      <c r="A9" s="54" t="s">
        <v>8</v>
      </c>
      <c r="B9" s="55" t="s">
        <v>198</v>
      </c>
      <c r="C9" s="69"/>
    </row>
    <row r="10" spans="1:7" ht="35.450000000000003" customHeight="1" x14ac:dyDescent="0.25">
      <c r="A10" s="54" t="s">
        <v>9</v>
      </c>
      <c r="B10" s="55" t="s">
        <v>199</v>
      </c>
      <c r="C10" s="69"/>
    </row>
    <row r="11" spans="1:7" ht="21.75" customHeight="1" x14ac:dyDescent="0.25">
      <c r="A11" s="54" t="s">
        <v>10</v>
      </c>
      <c r="B11" s="55" t="s">
        <v>113</v>
      </c>
      <c r="C11" s="69"/>
    </row>
    <row r="12" spans="1:7" ht="60" customHeight="1" x14ac:dyDescent="0.25">
      <c r="A12" s="76" t="s">
        <v>89</v>
      </c>
      <c r="B12" s="77"/>
      <c r="C12" s="54" t="s">
        <v>196</v>
      </c>
    </row>
    <row r="13" spans="1:7" ht="40.5" customHeight="1" x14ac:dyDescent="0.25">
      <c r="A13" s="54" t="s">
        <v>8</v>
      </c>
      <c r="B13" s="56" t="s">
        <v>78</v>
      </c>
      <c r="C13" s="70"/>
    </row>
    <row r="14" spans="1:7" ht="27" customHeight="1" x14ac:dyDescent="0.25">
      <c r="A14" s="54" t="s">
        <v>9</v>
      </c>
      <c r="B14" s="56" t="s">
        <v>36</v>
      </c>
      <c r="C14" s="69"/>
    </row>
    <row r="15" spans="1:7" ht="27" customHeight="1" x14ac:dyDescent="0.25">
      <c r="A15" s="54" t="s">
        <v>10</v>
      </c>
      <c r="B15" s="56" t="s">
        <v>76</v>
      </c>
      <c r="C15" s="69"/>
    </row>
    <row r="16" spans="1:7" ht="27" customHeight="1" x14ac:dyDescent="0.25">
      <c r="A16" s="58" t="s">
        <v>86</v>
      </c>
      <c r="B16" s="59" t="s">
        <v>108</v>
      </c>
      <c r="C16" s="69"/>
    </row>
    <row r="17" spans="1:3" ht="27" customHeight="1" x14ac:dyDescent="0.25">
      <c r="A17" s="54" t="s">
        <v>11</v>
      </c>
      <c r="B17" s="56" t="s">
        <v>77</v>
      </c>
      <c r="C17" s="69"/>
    </row>
    <row r="18" spans="1:3" ht="27" customHeight="1" x14ac:dyDescent="0.25">
      <c r="A18" s="54" t="s">
        <v>12</v>
      </c>
      <c r="B18" s="56" t="s">
        <v>110</v>
      </c>
      <c r="C18" s="69"/>
    </row>
    <row r="19" spans="1:3" ht="35.1" customHeight="1" x14ac:dyDescent="0.25">
      <c r="A19" s="54" t="s">
        <v>13</v>
      </c>
      <c r="B19" s="99" t="s">
        <v>180</v>
      </c>
      <c r="C19" s="57">
        <f>SUM(C20:C25)</f>
        <v>0</v>
      </c>
    </row>
    <row r="20" spans="1:3" ht="27" customHeight="1" x14ac:dyDescent="0.25">
      <c r="A20" s="58" t="s">
        <v>67</v>
      </c>
      <c r="B20" s="100" t="s">
        <v>87</v>
      </c>
      <c r="C20" s="69"/>
    </row>
    <row r="21" spans="1:3" ht="27" customHeight="1" x14ac:dyDescent="0.25">
      <c r="A21" s="58" t="s">
        <v>68</v>
      </c>
      <c r="B21" s="100" t="s">
        <v>16</v>
      </c>
      <c r="C21" s="69"/>
    </row>
    <row r="22" spans="1:3" ht="27" customHeight="1" x14ac:dyDescent="0.25">
      <c r="A22" s="58" t="s">
        <v>69</v>
      </c>
      <c r="B22" s="100" t="s">
        <v>154</v>
      </c>
      <c r="C22" s="69"/>
    </row>
    <row r="23" spans="1:3" ht="27" customHeight="1" x14ac:dyDescent="0.25">
      <c r="A23" s="58" t="s">
        <v>74</v>
      </c>
      <c r="B23" s="100" t="s">
        <v>155</v>
      </c>
      <c r="C23" s="69"/>
    </row>
    <row r="24" spans="1:3" ht="27" customHeight="1" x14ac:dyDescent="0.25">
      <c r="A24" s="58" t="s">
        <v>159</v>
      </c>
      <c r="B24" s="100" t="s">
        <v>42</v>
      </c>
      <c r="C24" s="69"/>
    </row>
    <row r="25" spans="1:3" ht="27" customHeight="1" x14ac:dyDescent="0.25">
      <c r="A25" s="58" t="s">
        <v>160</v>
      </c>
      <c r="B25" s="100" t="s">
        <v>158</v>
      </c>
      <c r="C25" s="69"/>
    </row>
    <row r="26" spans="1:3" ht="35.1" customHeight="1" x14ac:dyDescent="0.25">
      <c r="A26" s="54" t="s">
        <v>14</v>
      </c>
      <c r="B26" s="99" t="s">
        <v>181</v>
      </c>
      <c r="C26" s="57">
        <f>SUM(C27:C32)</f>
        <v>0</v>
      </c>
    </row>
    <row r="27" spans="1:3" ht="27" customHeight="1" x14ac:dyDescent="0.25">
      <c r="A27" s="58" t="s">
        <v>70</v>
      </c>
      <c r="B27" s="100" t="s">
        <v>87</v>
      </c>
      <c r="C27" s="69"/>
    </row>
    <row r="28" spans="1:3" ht="27" customHeight="1" x14ac:dyDescent="0.25">
      <c r="A28" s="58" t="s">
        <v>71</v>
      </c>
      <c r="B28" s="100" t="s">
        <v>16</v>
      </c>
      <c r="C28" s="69"/>
    </row>
    <row r="29" spans="1:3" ht="27" customHeight="1" x14ac:dyDescent="0.25">
      <c r="A29" s="58" t="s">
        <v>72</v>
      </c>
      <c r="B29" s="100" t="s">
        <v>154</v>
      </c>
      <c r="C29" s="69"/>
    </row>
    <row r="30" spans="1:3" ht="27" customHeight="1" x14ac:dyDescent="0.25">
      <c r="A30" s="58" t="s">
        <v>75</v>
      </c>
      <c r="B30" s="100" t="s">
        <v>155</v>
      </c>
      <c r="C30" s="69"/>
    </row>
    <row r="31" spans="1:3" ht="27" customHeight="1" x14ac:dyDescent="0.25">
      <c r="A31" s="58" t="s">
        <v>156</v>
      </c>
      <c r="B31" s="100" t="s">
        <v>42</v>
      </c>
      <c r="C31" s="69"/>
    </row>
    <row r="32" spans="1:3" ht="27" customHeight="1" x14ac:dyDescent="0.25">
      <c r="A32" s="58" t="s">
        <v>157</v>
      </c>
      <c r="B32" s="100" t="s">
        <v>158</v>
      </c>
      <c r="C32" s="69"/>
    </row>
    <row r="33" spans="1:4" ht="27" customHeight="1" x14ac:dyDescent="0.25">
      <c r="A33" s="54" t="s">
        <v>15</v>
      </c>
      <c r="B33" s="99" t="s">
        <v>66</v>
      </c>
      <c r="C33" s="69"/>
    </row>
    <row r="34" spans="1:4" ht="27" customHeight="1" x14ac:dyDescent="0.25">
      <c r="A34" s="54" t="s">
        <v>109</v>
      </c>
      <c r="B34" s="99" t="s">
        <v>111</v>
      </c>
      <c r="C34" s="69"/>
    </row>
    <row r="35" spans="1:4" ht="71.25" customHeight="1" x14ac:dyDescent="0.25">
      <c r="A35" s="79" t="s">
        <v>39</v>
      </c>
      <c r="B35" s="80"/>
      <c r="C35" s="25"/>
    </row>
    <row r="36" spans="1:4" ht="40.5" customHeight="1" x14ac:dyDescent="0.25">
      <c r="A36" s="11" t="s">
        <v>19</v>
      </c>
      <c r="B36" s="11" t="s">
        <v>20</v>
      </c>
      <c r="C36" s="11" t="s">
        <v>196</v>
      </c>
    </row>
    <row r="37" spans="1:4" ht="27" customHeight="1" x14ac:dyDescent="0.25">
      <c r="A37" s="12" t="s">
        <v>146</v>
      </c>
      <c r="B37" s="9" t="s">
        <v>21</v>
      </c>
      <c r="C37" s="11"/>
    </row>
    <row r="38" spans="1:4" ht="27" customHeight="1" x14ac:dyDescent="0.25">
      <c r="A38" s="12" t="s">
        <v>147</v>
      </c>
      <c r="B38" s="9" t="s">
        <v>22</v>
      </c>
      <c r="C38" s="42"/>
    </row>
    <row r="39" spans="1:4" ht="27" customHeight="1" x14ac:dyDescent="0.25">
      <c r="A39" s="12" t="s">
        <v>148</v>
      </c>
      <c r="B39" s="9" t="s">
        <v>23</v>
      </c>
      <c r="C39" s="42"/>
    </row>
    <row r="40" spans="1:4" ht="27" customHeight="1" x14ac:dyDescent="0.25">
      <c r="A40" s="12" t="s">
        <v>149</v>
      </c>
      <c r="B40" s="9" t="s">
        <v>24</v>
      </c>
      <c r="C40" s="42"/>
    </row>
    <row r="41" spans="1:4" ht="27" customHeight="1" x14ac:dyDescent="0.25">
      <c r="A41" s="12" t="s">
        <v>150</v>
      </c>
      <c r="B41" s="9" t="s">
        <v>25</v>
      </c>
      <c r="C41" s="42"/>
    </row>
    <row r="42" spans="1:4" ht="27" customHeight="1" x14ac:dyDescent="0.25">
      <c r="A42" s="12" t="s">
        <v>151</v>
      </c>
      <c r="B42" s="9" t="s">
        <v>26</v>
      </c>
      <c r="C42" s="42"/>
    </row>
    <row r="43" spans="1:4" ht="27" customHeight="1" x14ac:dyDescent="0.25">
      <c r="A43" s="12" t="s">
        <v>152</v>
      </c>
      <c r="B43" s="9" t="s">
        <v>27</v>
      </c>
      <c r="C43" s="42"/>
    </row>
    <row r="44" spans="1:4" ht="36" customHeight="1" x14ac:dyDescent="0.25">
      <c r="A44" s="9" t="s">
        <v>18</v>
      </c>
      <c r="B44" s="9" t="s">
        <v>43</v>
      </c>
      <c r="C44" s="42"/>
    </row>
    <row r="46" spans="1:4" ht="15" customHeight="1" x14ac:dyDescent="0.25">
      <c r="A46" s="73" t="s">
        <v>73</v>
      </c>
      <c r="B46" s="73"/>
      <c r="C46" s="73"/>
    </row>
    <row r="47" spans="1:4" ht="33.75" customHeight="1" x14ac:dyDescent="0.25">
      <c r="A47" s="73" t="s">
        <v>40</v>
      </c>
      <c r="B47" s="73"/>
      <c r="C47" s="73"/>
    </row>
    <row r="48" spans="1:4" ht="34.5" customHeight="1" x14ac:dyDescent="0.25">
      <c r="A48" s="73" t="s">
        <v>41</v>
      </c>
      <c r="B48" s="73"/>
      <c r="C48" s="73"/>
      <c r="D48" s="23"/>
    </row>
    <row r="49" spans="1:3" ht="48.75" customHeight="1" x14ac:dyDescent="0.25">
      <c r="A49" s="78" t="s">
        <v>112</v>
      </c>
      <c r="B49" s="78"/>
      <c r="C49" s="78"/>
    </row>
    <row r="50" spans="1:3" ht="62.25" customHeight="1" x14ac:dyDescent="0.25">
      <c r="A50" s="73" t="s">
        <v>79</v>
      </c>
      <c r="B50" s="73"/>
      <c r="C50" s="73"/>
    </row>
    <row r="51" spans="1:3" ht="23.25" customHeight="1" x14ac:dyDescent="0.25">
      <c r="A51" s="73" t="s">
        <v>80</v>
      </c>
      <c r="B51" s="73"/>
      <c r="C51" s="73"/>
    </row>
  </sheetData>
  <sheetProtection selectLockedCells="1" selectUnlockedCells="1"/>
  <mergeCells count="16">
    <mergeCell ref="A51:C51"/>
    <mergeCell ref="A7:B7"/>
    <mergeCell ref="A1:B1"/>
    <mergeCell ref="A2:B2"/>
    <mergeCell ref="A3:B3"/>
    <mergeCell ref="A4:B4"/>
    <mergeCell ref="A5:B5"/>
    <mergeCell ref="A50:C50"/>
    <mergeCell ref="A12:B12"/>
    <mergeCell ref="A48:C48"/>
    <mergeCell ref="A49:C49"/>
    <mergeCell ref="A35:B35"/>
    <mergeCell ref="A47:C47"/>
    <mergeCell ref="A46:C46"/>
    <mergeCell ref="A8:B8"/>
    <mergeCell ref="A6:B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0" firstPageNumber="0" orientation="portrait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39" zoomScale="95" zoomScaleNormal="95" workbookViewId="0">
      <selection activeCell="E60" sqref="E60"/>
    </sheetView>
  </sheetViews>
  <sheetFormatPr defaultRowHeight="15" x14ac:dyDescent="0.25"/>
  <cols>
    <col min="1" max="1" width="5.42578125" style="13" customWidth="1"/>
    <col min="2" max="2" width="62" style="13" customWidth="1"/>
    <col min="3" max="19" width="15.7109375" customWidth="1"/>
  </cols>
  <sheetData>
    <row r="1" spans="1:12" s="2" customFormat="1" ht="30" customHeight="1" x14ac:dyDescent="0.25">
      <c r="A1" s="85" t="s">
        <v>0</v>
      </c>
      <c r="B1" s="86"/>
      <c r="C1" s="87"/>
      <c r="D1" s="88" t="s">
        <v>1</v>
      </c>
      <c r="E1" s="88"/>
      <c r="F1" s="88"/>
    </row>
    <row r="2" spans="1:12" s="2" customFormat="1" ht="30" customHeight="1" x14ac:dyDescent="0.25">
      <c r="A2" s="85" t="s">
        <v>2</v>
      </c>
      <c r="B2" s="86"/>
      <c r="C2" s="87"/>
      <c r="D2" s="88" t="s">
        <v>44</v>
      </c>
      <c r="E2" s="88"/>
      <c r="F2" s="88"/>
    </row>
    <row r="3" spans="1:12" s="2" customFormat="1" ht="30" customHeight="1" x14ac:dyDescent="0.25">
      <c r="A3" s="85" t="s">
        <v>3</v>
      </c>
      <c r="B3" s="86"/>
      <c r="C3" s="87"/>
      <c r="D3" s="88" t="s">
        <v>4</v>
      </c>
      <c r="E3" s="88"/>
      <c r="F3" s="88"/>
    </row>
    <row r="4" spans="1:12" s="2" customFormat="1" ht="18" customHeight="1" x14ac:dyDescent="0.25">
      <c r="A4" s="3"/>
      <c r="B4" s="3"/>
      <c r="C4" s="4"/>
      <c r="D4" s="4"/>
    </row>
    <row r="5" spans="1:12" s="14" customFormat="1" ht="45" x14ac:dyDescent="0.25">
      <c r="A5" s="89" t="s">
        <v>28</v>
      </c>
      <c r="B5" s="31" t="s">
        <v>34</v>
      </c>
      <c r="C5" s="22" t="s">
        <v>170</v>
      </c>
      <c r="D5" s="22" t="s">
        <v>171</v>
      </c>
      <c r="E5" s="22" t="s">
        <v>114</v>
      </c>
      <c r="F5" s="22" t="s">
        <v>59</v>
      </c>
      <c r="G5" s="22"/>
      <c r="H5" s="22"/>
      <c r="I5" s="22"/>
      <c r="J5" s="22"/>
      <c r="K5" s="22"/>
      <c r="L5" s="22"/>
    </row>
    <row r="6" spans="1:12" s="14" customFormat="1" ht="17.25" x14ac:dyDescent="0.25">
      <c r="A6" s="90"/>
      <c r="B6" s="31" t="s">
        <v>81</v>
      </c>
      <c r="C6" s="22" t="s">
        <v>6</v>
      </c>
      <c r="D6" s="22"/>
      <c r="E6" s="22"/>
      <c r="F6" s="22"/>
      <c r="G6" s="22"/>
      <c r="H6" s="22"/>
      <c r="I6" s="22"/>
      <c r="J6" s="22"/>
      <c r="K6" s="22"/>
      <c r="L6" s="22"/>
    </row>
    <row r="7" spans="1:12" s="14" customFormat="1" x14ac:dyDescent="0.25">
      <c r="A7" s="91"/>
      <c r="B7" s="31" t="s">
        <v>29</v>
      </c>
      <c r="C7" s="22" t="s">
        <v>195</v>
      </c>
      <c r="D7" s="22" t="s">
        <v>195</v>
      </c>
      <c r="E7" s="22" t="s">
        <v>195</v>
      </c>
      <c r="F7" s="22" t="s">
        <v>195</v>
      </c>
      <c r="G7" s="22"/>
      <c r="H7" s="22"/>
      <c r="I7" s="22"/>
      <c r="J7" s="22"/>
      <c r="K7" s="22"/>
      <c r="L7" s="22"/>
    </row>
    <row r="8" spans="1:12" s="16" customFormat="1" ht="20.100000000000001" customHeight="1" x14ac:dyDescent="0.25">
      <c r="A8" s="24" t="s">
        <v>45</v>
      </c>
      <c r="B8" s="15" t="s">
        <v>30</v>
      </c>
      <c r="C8" s="24"/>
      <c r="D8" s="28" t="s">
        <v>37</v>
      </c>
      <c r="E8" s="28" t="s">
        <v>65</v>
      </c>
      <c r="F8" s="28"/>
      <c r="G8" s="24"/>
      <c r="H8" s="15"/>
      <c r="I8" s="28"/>
      <c r="J8" s="28"/>
      <c r="K8" s="28"/>
      <c r="L8" s="28"/>
    </row>
    <row r="9" spans="1:12" s="16" customFormat="1" ht="20.100000000000001" customHeight="1" x14ac:dyDescent="0.25">
      <c r="A9" s="24" t="s">
        <v>46</v>
      </c>
      <c r="B9" s="66" t="s">
        <v>187</v>
      </c>
      <c r="C9" s="15"/>
      <c r="D9" s="28" t="s">
        <v>38</v>
      </c>
      <c r="E9" s="35"/>
      <c r="F9" s="35"/>
      <c r="G9" s="24"/>
      <c r="H9" s="15"/>
      <c r="I9" s="35"/>
      <c r="J9" s="35"/>
      <c r="K9" s="35"/>
      <c r="L9" s="35"/>
    </row>
    <row r="10" spans="1:12" s="16" customFormat="1" ht="20.100000000000001" customHeight="1" x14ac:dyDescent="0.25">
      <c r="A10" s="24" t="s">
        <v>47</v>
      </c>
      <c r="B10" s="15" t="s">
        <v>186</v>
      </c>
      <c r="C10" s="29" t="s">
        <v>190</v>
      </c>
      <c r="D10" s="29" t="s">
        <v>190</v>
      </c>
      <c r="E10" s="29" t="s">
        <v>191</v>
      </c>
      <c r="F10" s="28"/>
      <c r="G10" s="24"/>
      <c r="H10" s="15"/>
      <c r="I10" s="28"/>
      <c r="J10" s="28"/>
      <c r="K10" s="28"/>
      <c r="L10" s="28"/>
    </row>
    <row r="11" spans="1:12" s="16" customFormat="1" ht="20.100000000000001" customHeight="1" x14ac:dyDescent="0.25">
      <c r="A11" s="24" t="s">
        <v>48</v>
      </c>
      <c r="B11" s="26" t="s">
        <v>90</v>
      </c>
      <c r="C11" s="28" t="s">
        <v>172</v>
      </c>
      <c r="D11" s="30"/>
      <c r="E11" s="28" t="s">
        <v>49</v>
      </c>
      <c r="F11" s="28"/>
      <c r="G11" s="24"/>
      <c r="H11" s="26"/>
      <c r="I11" s="28"/>
      <c r="J11" s="30"/>
      <c r="K11" s="30"/>
      <c r="L11" s="30"/>
    </row>
    <row r="12" spans="1:12" s="16" customFormat="1" ht="63.75" customHeight="1" x14ac:dyDescent="0.25">
      <c r="A12" s="24" t="s">
        <v>52</v>
      </c>
      <c r="B12" s="26" t="s">
        <v>50</v>
      </c>
      <c r="C12" s="28" t="s">
        <v>172</v>
      </c>
      <c r="D12" s="30"/>
      <c r="E12" s="28" t="s">
        <v>51</v>
      </c>
      <c r="F12" s="28"/>
      <c r="G12" s="24"/>
      <c r="H12" s="26"/>
      <c r="I12" s="28"/>
      <c r="J12" s="30"/>
      <c r="K12" s="30"/>
      <c r="L12" s="30"/>
    </row>
    <row r="13" spans="1:12" s="16" customFormat="1" ht="34.9" customHeight="1" x14ac:dyDescent="0.25">
      <c r="A13" s="24" t="s">
        <v>54</v>
      </c>
      <c r="B13" s="26" t="s">
        <v>188</v>
      </c>
      <c r="C13" s="28" t="s">
        <v>172</v>
      </c>
      <c r="D13" s="30"/>
      <c r="E13" s="28" t="s">
        <v>56</v>
      </c>
      <c r="F13" s="28"/>
      <c r="G13" s="24"/>
      <c r="H13" s="26"/>
      <c r="I13" s="28"/>
      <c r="J13" s="30"/>
      <c r="K13" s="30"/>
      <c r="L13" s="30"/>
    </row>
    <row r="14" spans="1:12" s="16" customFormat="1" ht="34.9" customHeight="1" x14ac:dyDescent="0.25">
      <c r="A14" s="24" t="s">
        <v>55</v>
      </c>
      <c r="B14" s="16" t="s">
        <v>91</v>
      </c>
      <c r="C14" s="28"/>
      <c r="D14" s="30"/>
      <c r="E14" s="28"/>
      <c r="F14" s="28"/>
      <c r="G14" s="28"/>
      <c r="H14" s="28"/>
      <c r="I14" s="28"/>
      <c r="J14" s="30"/>
      <c r="K14" s="30"/>
      <c r="L14" s="30"/>
    </row>
    <row r="15" spans="1:12" s="16" customFormat="1" ht="34.9" customHeight="1" x14ac:dyDescent="0.25">
      <c r="A15" s="24" t="s">
        <v>58</v>
      </c>
      <c r="B15" s="26" t="s">
        <v>93</v>
      </c>
      <c r="C15" s="28"/>
      <c r="D15" s="30"/>
      <c r="E15" s="28"/>
      <c r="F15" s="28"/>
      <c r="G15" s="28"/>
      <c r="H15" s="28"/>
      <c r="I15" s="28"/>
      <c r="J15" s="30"/>
      <c r="K15" s="30"/>
      <c r="L15" s="30"/>
    </row>
    <row r="16" spans="1:12" s="62" customFormat="1" ht="57.75" customHeight="1" x14ac:dyDescent="0.25">
      <c r="A16" s="54" t="s">
        <v>53</v>
      </c>
      <c r="B16" s="56" t="s">
        <v>182</v>
      </c>
      <c r="C16" s="60" t="s">
        <v>178</v>
      </c>
      <c r="D16" s="61">
        <f>SUM(D17:D22)</f>
        <v>0</v>
      </c>
      <c r="E16" s="61">
        <f t="shared" ref="E16:L16" si="0">SUM(E17:E22)</f>
        <v>0</v>
      </c>
      <c r="F16" s="61">
        <f t="shared" si="0"/>
        <v>0</v>
      </c>
      <c r="G16" s="61">
        <f t="shared" si="0"/>
        <v>0</v>
      </c>
      <c r="H16" s="61">
        <f t="shared" si="0"/>
        <v>0</v>
      </c>
      <c r="I16" s="61">
        <f t="shared" si="0"/>
        <v>0</v>
      </c>
      <c r="J16" s="61">
        <f t="shared" si="0"/>
        <v>0</v>
      </c>
      <c r="K16" s="61">
        <f t="shared" si="0"/>
        <v>0</v>
      </c>
      <c r="L16" s="61">
        <f t="shared" si="0"/>
        <v>0</v>
      </c>
    </row>
    <row r="17" spans="1:13" ht="20.100000000000001" customHeight="1" x14ac:dyDescent="0.25">
      <c r="A17" s="24" t="s">
        <v>95</v>
      </c>
      <c r="B17" s="9" t="s">
        <v>105</v>
      </c>
      <c r="C17" s="28" t="s">
        <v>31</v>
      </c>
      <c r="D17" s="34"/>
      <c r="E17" s="34"/>
      <c r="F17" s="34"/>
      <c r="G17" s="34"/>
      <c r="H17" s="34"/>
      <c r="I17" s="34"/>
      <c r="J17" s="34"/>
      <c r="K17" s="34"/>
      <c r="L17" s="34"/>
      <c r="M17" s="16"/>
    </row>
    <row r="18" spans="1:13" ht="20.100000000000001" customHeight="1" x14ac:dyDescent="0.25">
      <c r="A18" s="24" t="s">
        <v>96</v>
      </c>
      <c r="B18" s="9" t="s">
        <v>106</v>
      </c>
      <c r="C18" s="28" t="s">
        <v>32</v>
      </c>
      <c r="D18" s="34"/>
      <c r="E18" s="34"/>
      <c r="F18" s="34"/>
      <c r="G18" s="34"/>
      <c r="H18" s="34"/>
      <c r="I18" s="34"/>
      <c r="J18" s="34"/>
      <c r="K18" s="34"/>
      <c r="L18" s="34"/>
      <c r="M18" s="16"/>
    </row>
    <row r="19" spans="1:13" ht="20.100000000000001" customHeight="1" x14ac:dyDescent="0.25">
      <c r="A19" s="24" t="s">
        <v>97</v>
      </c>
      <c r="B19" s="64" t="s">
        <v>154</v>
      </c>
      <c r="C19" s="65" t="s">
        <v>163</v>
      </c>
      <c r="D19" s="34"/>
      <c r="E19" s="34"/>
      <c r="F19" s="34"/>
      <c r="G19" s="34"/>
      <c r="H19" s="34"/>
      <c r="I19" s="34"/>
      <c r="J19" s="34"/>
      <c r="K19" s="34"/>
      <c r="L19" s="34"/>
      <c r="M19" s="16"/>
    </row>
    <row r="20" spans="1:13" ht="20.100000000000001" customHeight="1" x14ac:dyDescent="0.25">
      <c r="A20" s="24" t="s">
        <v>98</v>
      </c>
      <c r="B20" s="64" t="s">
        <v>155</v>
      </c>
      <c r="C20" s="28" t="s">
        <v>164</v>
      </c>
      <c r="D20" s="34"/>
      <c r="E20" s="34"/>
      <c r="F20" s="34"/>
      <c r="G20" s="34"/>
      <c r="H20" s="34"/>
      <c r="I20" s="34"/>
      <c r="J20" s="34"/>
      <c r="K20" s="34"/>
      <c r="L20" s="34"/>
      <c r="M20" s="16"/>
    </row>
    <row r="21" spans="1:13" ht="20.100000000000001" customHeight="1" x14ac:dyDescent="0.25">
      <c r="A21" s="24" t="s">
        <v>161</v>
      </c>
      <c r="B21" s="9" t="s">
        <v>107</v>
      </c>
      <c r="C21" s="28" t="s">
        <v>57</v>
      </c>
      <c r="D21" s="34"/>
      <c r="E21" s="34"/>
      <c r="F21" s="34"/>
      <c r="G21" s="34"/>
      <c r="H21" s="34"/>
      <c r="I21" s="34"/>
      <c r="J21" s="34"/>
      <c r="K21" s="34"/>
      <c r="L21" s="34"/>
      <c r="M21" s="16"/>
    </row>
    <row r="22" spans="1:13" ht="31.5" customHeight="1" x14ac:dyDescent="0.25">
      <c r="A22" s="24" t="s">
        <v>162</v>
      </c>
      <c r="B22" s="9" t="s">
        <v>175</v>
      </c>
      <c r="C22" s="28" t="s">
        <v>82</v>
      </c>
      <c r="D22" s="34"/>
      <c r="E22" s="34"/>
      <c r="F22" s="34"/>
      <c r="G22" s="34"/>
      <c r="H22" s="34"/>
      <c r="I22" s="34"/>
      <c r="J22" s="34"/>
      <c r="K22" s="34"/>
      <c r="L22" s="34"/>
      <c r="M22" s="16"/>
    </row>
    <row r="23" spans="1:13" s="63" customFormat="1" ht="63" customHeight="1" x14ac:dyDescent="0.25">
      <c r="A23" s="54" t="s">
        <v>99</v>
      </c>
      <c r="B23" s="56" t="s">
        <v>183</v>
      </c>
      <c r="C23" s="60" t="s">
        <v>177</v>
      </c>
      <c r="D23" s="61">
        <f>SUM(D24:D29)</f>
        <v>0</v>
      </c>
      <c r="E23" s="61">
        <f>SUM(E24:E29)</f>
        <v>0</v>
      </c>
      <c r="F23" s="61">
        <f t="shared" ref="F23:L23" si="1">SUM(F24:F29)</f>
        <v>0</v>
      </c>
      <c r="G23" s="61">
        <f t="shared" si="1"/>
        <v>0</v>
      </c>
      <c r="H23" s="61">
        <f t="shared" si="1"/>
        <v>0</v>
      </c>
      <c r="I23" s="61">
        <f t="shared" si="1"/>
        <v>0</v>
      </c>
      <c r="J23" s="61">
        <f t="shared" si="1"/>
        <v>0</v>
      </c>
      <c r="K23" s="61">
        <f t="shared" si="1"/>
        <v>0</v>
      </c>
      <c r="L23" s="61">
        <f t="shared" si="1"/>
        <v>0</v>
      </c>
      <c r="M23" s="62"/>
    </row>
    <row r="24" spans="1:13" ht="20.100000000000001" customHeight="1" x14ac:dyDescent="0.25">
      <c r="A24" s="24" t="s">
        <v>100</v>
      </c>
      <c r="B24" s="9" t="s">
        <v>105</v>
      </c>
      <c r="C24" s="28" t="s">
        <v>83</v>
      </c>
      <c r="D24" s="34"/>
      <c r="E24" s="34"/>
      <c r="F24" s="34"/>
      <c r="G24" s="34"/>
      <c r="H24" s="34"/>
      <c r="I24" s="34"/>
      <c r="J24" s="34"/>
      <c r="K24" s="34"/>
      <c r="L24" s="34"/>
      <c r="M24" s="16"/>
    </row>
    <row r="25" spans="1:13" ht="20.100000000000001" customHeight="1" x14ac:dyDescent="0.25">
      <c r="A25" s="24" t="s">
        <v>101</v>
      </c>
      <c r="B25" s="9" t="s">
        <v>106</v>
      </c>
      <c r="C25" s="28" t="s">
        <v>84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1:13" ht="20.100000000000001" customHeight="1" x14ac:dyDescent="0.25">
      <c r="A26" s="24" t="s">
        <v>102</v>
      </c>
      <c r="B26" s="64" t="s">
        <v>154</v>
      </c>
      <c r="C26" s="65" t="s">
        <v>167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3" ht="20.100000000000001" customHeight="1" x14ac:dyDescent="0.25">
      <c r="A27" s="24" t="s">
        <v>103</v>
      </c>
      <c r="B27" s="64" t="s">
        <v>155</v>
      </c>
      <c r="C27" s="28" t="s">
        <v>168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1:13" ht="20.100000000000001" customHeight="1" x14ac:dyDescent="0.25">
      <c r="A28" s="24" t="s">
        <v>165</v>
      </c>
      <c r="B28" s="9" t="s">
        <v>107</v>
      </c>
      <c r="C28" s="28" t="s">
        <v>169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3" ht="33" customHeight="1" x14ac:dyDescent="0.25">
      <c r="A29" s="24" t="s">
        <v>166</v>
      </c>
      <c r="B29" s="9" t="s">
        <v>175</v>
      </c>
      <c r="C29" s="28" t="s">
        <v>176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3" ht="33" customHeight="1" x14ac:dyDescent="0.25">
      <c r="A30" s="33" t="s">
        <v>104</v>
      </c>
      <c r="B30" s="32" t="s">
        <v>189</v>
      </c>
      <c r="C30" s="28" t="s">
        <v>85</v>
      </c>
      <c r="D30" s="34"/>
      <c r="E30" s="34"/>
      <c r="F30" s="34"/>
      <c r="G30" s="34"/>
      <c r="H30" s="34"/>
      <c r="I30" s="34"/>
      <c r="J30" s="34"/>
      <c r="K30" s="34"/>
      <c r="L30" s="34"/>
    </row>
    <row r="32" spans="1:13" ht="20.100000000000001" customHeight="1" x14ac:dyDescent="0.25">
      <c r="A32" s="84" t="s">
        <v>153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20.100000000000001" customHeight="1" x14ac:dyDescent="0.25">
      <c r="A33" s="84" t="s">
        <v>192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20.100000000000001" customHeight="1" x14ac:dyDescent="0.25">
      <c r="A34" s="84" t="s">
        <v>193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20.100000000000001" customHeight="1" x14ac:dyDescent="0.25">
      <c r="A35" s="84" t="s">
        <v>60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20.100000000000001" customHeight="1" x14ac:dyDescent="0.25">
      <c r="A36" s="73" t="s">
        <v>61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ht="20.25" customHeight="1" x14ac:dyDescent="0.25">
      <c r="A37" s="83" t="s">
        <v>62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37.5" customHeight="1" x14ac:dyDescent="0.25">
      <c r="A38" s="83" t="s">
        <v>63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37.5" customHeight="1" x14ac:dyDescent="0.25">
      <c r="A39" s="73" t="s">
        <v>92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1:12" ht="48" customHeight="1" x14ac:dyDescent="0.25">
      <c r="A40" s="73" t="s">
        <v>94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 ht="21" customHeight="1" x14ac:dyDescent="0.25">
      <c r="A41" s="83" t="s">
        <v>200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24.75" customHeight="1" x14ac:dyDescent="0.25">
      <c r="A42" s="83" t="s">
        <v>116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19.5" customHeight="1" x14ac:dyDescent="0.25">
      <c r="A43" s="83" t="s">
        <v>194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12" ht="33.75" customHeight="1" x14ac:dyDescent="0.25">
      <c r="A44" s="83" t="s">
        <v>115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</sheetData>
  <sheetProtection selectLockedCells="1" selectUnlockedCells="1"/>
  <mergeCells count="20">
    <mergeCell ref="A35:L35"/>
    <mergeCell ref="A1:C1"/>
    <mergeCell ref="D1:F1"/>
    <mergeCell ref="A2:C2"/>
    <mergeCell ref="D2:F2"/>
    <mergeCell ref="A3:C3"/>
    <mergeCell ref="D3:F3"/>
    <mergeCell ref="A5:A7"/>
    <mergeCell ref="A32:L32"/>
    <mergeCell ref="A33:L33"/>
    <mergeCell ref="A34:L34"/>
    <mergeCell ref="A38:L38"/>
    <mergeCell ref="A36:L36"/>
    <mergeCell ref="A42:L42"/>
    <mergeCell ref="A43:L43"/>
    <mergeCell ref="A44:L44"/>
    <mergeCell ref="A37:L37"/>
    <mergeCell ref="A41:L41"/>
    <mergeCell ref="A39:L39"/>
    <mergeCell ref="A40:L40"/>
  </mergeCells>
  <printOptions horizontalCentered="1"/>
  <pageMargins left="0.31496062992125984" right="0.31496062992125984" top="0.78740157480314965" bottom="0.35433070866141736" header="0.51181102362204722" footer="0.51181102362204722"/>
  <pageSetup paperSize="9" scale="46" firstPageNumber="0" orientation="landscape" horizontalDpi="300" verticalDpi="300" r:id="rId1"/>
  <headerFooter alignWithMargins="0">
    <oddHeader>&amp;C&amp;F&amp;R&amp;A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="95" zoomScaleNormal="95" workbookViewId="0">
      <selection activeCell="A17" sqref="A17:E17"/>
    </sheetView>
  </sheetViews>
  <sheetFormatPr defaultRowHeight="15" x14ac:dyDescent="0.25"/>
  <cols>
    <col min="1" max="1" width="50.140625" style="13" customWidth="1"/>
    <col min="2" max="2" width="13.28515625" style="13" customWidth="1"/>
    <col min="3" max="3" width="23.7109375" style="13" customWidth="1"/>
    <col min="4" max="4" width="30.28515625" style="13" customWidth="1"/>
    <col min="5" max="5" width="14" customWidth="1"/>
    <col min="6" max="6" width="10.5703125" bestFit="1" customWidth="1"/>
  </cols>
  <sheetData>
    <row r="1" spans="1:6" s="2" customFormat="1" ht="30" customHeight="1" x14ac:dyDescent="0.25">
      <c r="A1" s="85" t="s">
        <v>0</v>
      </c>
      <c r="B1" s="86"/>
      <c r="C1" s="87"/>
      <c r="D1" s="88" t="s">
        <v>1</v>
      </c>
      <c r="E1" s="88"/>
      <c r="F1" s="17"/>
    </row>
    <row r="2" spans="1:6" s="2" customFormat="1" ht="30" customHeight="1" x14ac:dyDescent="0.25">
      <c r="A2" s="85" t="s">
        <v>2</v>
      </c>
      <c r="B2" s="86"/>
      <c r="C2" s="87"/>
      <c r="D2" s="88" t="s">
        <v>44</v>
      </c>
      <c r="E2" s="88"/>
      <c r="F2" s="7"/>
    </row>
    <row r="3" spans="1:6" s="2" customFormat="1" ht="30" customHeight="1" x14ac:dyDescent="0.25">
      <c r="A3" s="85" t="s">
        <v>3</v>
      </c>
      <c r="B3" s="86"/>
      <c r="C3" s="87"/>
      <c r="D3" s="88" t="s">
        <v>4</v>
      </c>
      <c r="E3" s="88"/>
      <c r="F3" s="17"/>
    </row>
    <row r="4" spans="1:6" ht="7.5" customHeight="1" x14ac:dyDescent="0.25">
      <c r="A4" s="6"/>
      <c r="B4" s="6"/>
      <c r="C4" s="6"/>
      <c r="D4" s="7"/>
      <c r="E4" s="8"/>
    </row>
    <row r="5" spans="1:6" ht="27" customHeight="1" x14ac:dyDescent="0.25">
      <c r="A5" s="92" t="s">
        <v>201</v>
      </c>
      <c r="B5" s="92"/>
      <c r="C5" s="92"/>
      <c r="D5" s="92"/>
      <c r="E5" s="92"/>
    </row>
    <row r="6" spans="1:6" ht="32.25" x14ac:dyDescent="0.25">
      <c r="A6" s="36" t="s">
        <v>34</v>
      </c>
      <c r="B6" s="36" t="s">
        <v>29</v>
      </c>
      <c r="C6" s="36" t="s">
        <v>64</v>
      </c>
      <c r="D6" s="36" t="s">
        <v>17</v>
      </c>
      <c r="E6" s="36" t="s">
        <v>35</v>
      </c>
      <c r="F6" s="67"/>
    </row>
    <row r="7" spans="1:6" ht="15" customHeight="1" x14ac:dyDescent="0.25">
      <c r="A7" s="37" t="str">
        <f>'Tab1'!C5</f>
        <v>np. Zakład Teleradioterapii</v>
      </c>
      <c r="B7" s="71" t="s">
        <v>195</v>
      </c>
      <c r="C7" s="1"/>
      <c r="D7" s="1"/>
      <c r="E7" s="1"/>
      <c r="F7" s="67"/>
    </row>
    <row r="8" spans="1:6" ht="15" customHeight="1" x14ac:dyDescent="0.25">
      <c r="A8" s="18"/>
      <c r="B8" s="71" t="s">
        <v>195</v>
      </c>
      <c r="C8" s="27"/>
      <c r="D8" s="27"/>
      <c r="E8" s="27"/>
    </row>
    <row r="9" spans="1:6" ht="15" customHeight="1" x14ac:dyDescent="0.25">
      <c r="A9" s="18" t="str">
        <f>'Tab1'!D5</f>
        <v>np. Oddział Radioterapii</v>
      </c>
      <c r="B9" s="71" t="s">
        <v>195</v>
      </c>
      <c r="C9" s="27"/>
      <c r="D9" s="27"/>
      <c r="E9" s="27"/>
    </row>
    <row r="10" spans="1:6" ht="15" customHeight="1" x14ac:dyDescent="0.25">
      <c r="A10" s="18"/>
      <c r="B10" s="71" t="s">
        <v>195</v>
      </c>
      <c r="C10" s="27"/>
      <c r="D10" s="27"/>
      <c r="E10" s="27"/>
    </row>
    <row r="11" spans="1:6" ht="15" customHeight="1" x14ac:dyDescent="0.25">
      <c r="A11" s="18"/>
      <c r="B11" s="27"/>
      <c r="C11" s="27"/>
      <c r="D11" s="27"/>
      <c r="E11" s="27"/>
    </row>
    <row r="12" spans="1:6" ht="15" customHeight="1" x14ac:dyDescent="0.25">
      <c r="A12" s="18"/>
      <c r="B12" s="1"/>
      <c r="C12" s="1"/>
      <c r="D12" s="1"/>
      <c r="E12" s="1"/>
    </row>
    <row r="13" spans="1:6" ht="15" customHeight="1" x14ac:dyDescent="0.25">
      <c r="A13" s="5" t="s">
        <v>18</v>
      </c>
      <c r="B13" s="5" t="s">
        <v>18</v>
      </c>
      <c r="C13" s="5" t="s">
        <v>18</v>
      </c>
      <c r="D13" s="5" t="s">
        <v>18</v>
      </c>
      <c r="E13" s="5" t="s">
        <v>18</v>
      </c>
    </row>
    <row r="14" spans="1:6" ht="15" customHeight="1" x14ac:dyDescent="0.25">
      <c r="A14" s="10"/>
      <c r="B14" s="10"/>
      <c r="C14" s="5"/>
      <c r="D14" s="5"/>
      <c r="E14" s="5"/>
    </row>
    <row r="16" spans="1:6" ht="23.25" customHeight="1" x14ac:dyDescent="0.25">
      <c r="A16" s="84" t="s">
        <v>33</v>
      </c>
      <c r="B16" s="84"/>
      <c r="C16" s="84"/>
      <c r="D16" s="84"/>
      <c r="E16" s="84"/>
    </row>
    <row r="17" spans="1:5" ht="26.25" customHeight="1" x14ac:dyDescent="0.25">
      <c r="A17" s="93" t="s">
        <v>184</v>
      </c>
      <c r="B17" s="93"/>
      <c r="C17" s="93"/>
      <c r="D17" s="93"/>
      <c r="E17" s="93"/>
    </row>
    <row r="18" spans="1:5" x14ac:dyDescent="0.25">
      <c r="A18" s="68"/>
      <c r="C18" s="19"/>
      <c r="D18"/>
      <c r="E18" s="20"/>
    </row>
    <row r="19" spans="1:5" x14ac:dyDescent="0.25">
      <c r="C19" s="19"/>
      <c r="D19"/>
      <c r="E19" s="20"/>
    </row>
    <row r="20" spans="1:5" x14ac:dyDescent="0.25">
      <c r="C20" s="19"/>
      <c r="D20" s="21"/>
      <c r="E20" s="20"/>
    </row>
    <row r="21" spans="1:5" x14ac:dyDescent="0.25">
      <c r="C21" s="19"/>
      <c r="D21" s="21"/>
      <c r="E21" s="20"/>
    </row>
  </sheetData>
  <sheetProtection selectLockedCells="1" selectUnlockedCells="1"/>
  <mergeCells count="9">
    <mergeCell ref="A17:E17"/>
    <mergeCell ref="A1:C1"/>
    <mergeCell ref="A2:C2"/>
    <mergeCell ref="A3:C3"/>
    <mergeCell ref="A16:E16"/>
    <mergeCell ref="A5:E5"/>
    <mergeCell ref="D1:E1"/>
    <mergeCell ref="D2:E2"/>
    <mergeCell ref="D3:E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89" firstPageNumber="0" orientation="landscape" horizontalDpi="300" verticalDpi="300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95" zoomScaleNormal="95" workbookViewId="0">
      <selection activeCell="J17" sqref="J17"/>
    </sheetView>
  </sheetViews>
  <sheetFormatPr defaultRowHeight="15" x14ac:dyDescent="0.25"/>
  <cols>
    <col min="1" max="1" width="27.140625" style="13" customWidth="1"/>
    <col min="2" max="2" width="27.85546875" style="13" customWidth="1"/>
    <col min="3" max="3" width="11.28515625" style="13" customWidth="1"/>
    <col min="4" max="4" width="16.7109375" style="13" customWidth="1"/>
    <col min="5" max="5" width="29.140625" style="13" customWidth="1"/>
    <col min="6" max="6" width="14.7109375" style="13" customWidth="1"/>
    <col min="7" max="7" width="30" style="13" customWidth="1"/>
    <col min="8" max="8" width="24.5703125" style="13" customWidth="1"/>
    <col min="9" max="9" width="30.7109375" customWidth="1"/>
    <col min="10" max="10" width="10.5703125" bestFit="1" customWidth="1"/>
  </cols>
  <sheetData>
    <row r="1" spans="1:11" s="2" customFormat="1" ht="30" customHeight="1" x14ac:dyDescent="0.25">
      <c r="A1" s="94" t="s">
        <v>0</v>
      </c>
      <c r="B1" s="95"/>
      <c r="C1" s="96"/>
      <c r="D1" s="97" t="s">
        <v>1</v>
      </c>
      <c r="E1" s="98"/>
      <c r="F1" s="98"/>
      <c r="G1" s="98"/>
      <c r="H1" s="98"/>
      <c r="I1" s="98"/>
      <c r="J1" s="17"/>
    </row>
    <row r="2" spans="1:11" s="2" customFormat="1" ht="30" customHeight="1" x14ac:dyDescent="0.25">
      <c r="A2" s="94" t="s">
        <v>2</v>
      </c>
      <c r="B2" s="95"/>
      <c r="C2" s="96"/>
      <c r="D2" s="97" t="s">
        <v>44</v>
      </c>
      <c r="E2" s="98"/>
      <c r="F2" s="98"/>
      <c r="G2" s="98"/>
      <c r="H2" s="98"/>
      <c r="I2" s="98"/>
      <c r="J2" s="7"/>
    </row>
    <row r="3" spans="1:11" s="2" customFormat="1" ht="30" customHeight="1" x14ac:dyDescent="0.25">
      <c r="A3" s="94" t="s">
        <v>3</v>
      </c>
      <c r="B3" s="95"/>
      <c r="C3" s="96"/>
      <c r="D3" s="97" t="s">
        <v>4</v>
      </c>
      <c r="E3" s="98"/>
      <c r="F3" s="98"/>
      <c r="G3" s="98"/>
      <c r="H3" s="98"/>
      <c r="I3" s="98"/>
      <c r="J3" s="17"/>
    </row>
    <row r="4" spans="1:11" ht="7.5" customHeight="1" x14ac:dyDescent="0.25">
      <c r="A4" s="6"/>
      <c r="B4" s="6"/>
      <c r="C4" s="6"/>
      <c r="D4" s="6"/>
      <c r="E4" s="6"/>
      <c r="F4" s="6"/>
      <c r="G4" s="6"/>
      <c r="H4" s="7"/>
    </row>
    <row r="5" spans="1:11" ht="47.25" customHeight="1" x14ac:dyDescent="0.25">
      <c r="A5" s="92" t="s">
        <v>179</v>
      </c>
      <c r="B5" s="92"/>
      <c r="C5" s="92"/>
      <c r="D5" s="92"/>
      <c r="E5" s="92"/>
      <c r="F5" s="92"/>
      <c r="G5" s="92"/>
      <c r="H5" s="92"/>
      <c r="I5" s="92"/>
    </row>
    <row r="6" spans="1:11" ht="52.5" customHeight="1" x14ac:dyDescent="0.25">
      <c r="A6" s="39" t="s">
        <v>34</v>
      </c>
      <c r="B6" s="38" t="s">
        <v>119</v>
      </c>
      <c r="C6" s="44" t="s">
        <v>120</v>
      </c>
      <c r="D6" s="44" t="s">
        <v>121</v>
      </c>
      <c r="E6" s="39" t="s">
        <v>122</v>
      </c>
      <c r="F6" s="39" t="s">
        <v>29</v>
      </c>
      <c r="G6" s="44" t="s">
        <v>185</v>
      </c>
      <c r="H6" s="38" t="s">
        <v>123</v>
      </c>
      <c r="I6" s="72" t="s">
        <v>173</v>
      </c>
    </row>
    <row r="7" spans="1:11" ht="15" customHeight="1" x14ac:dyDescent="0.25">
      <c r="A7" s="45" t="str">
        <f>'Tab1'!C5</f>
        <v>np. Zakład Teleradioterapii</v>
      </c>
      <c r="B7" s="46" t="s">
        <v>124</v>
      </c>
      <c r="C7" s="46"/>
      <c r="D7" s="46" t="s">
        <v>125</v>
      </c>
      <c r="E7" s="46" t="s">
        <v>126</v>
      </c>
      <c r="F7" s="41">
        <v>2015</v>
      </c>
      <c r="G7" s="46" t="s">
        <v>127</v>
      </c>
      <c r="H7" s="46" t="s">
        <v>128</v>
      </c>
      <c r="I7" s="101"/>
    </row>
    <row r="8" spans="1:11" ht="15" customHeight="1" x14ac:dyDescent="0.25">
      <c r="A8" s="47"/>
      <c r="B8" s="48" t="s">
        <v>129</v>
      </c>
      <c r="C8" s="48" t="s">
        <v>130</v>
      </c>
      <c r="D8" s="48" t="s">
        <v>131</v>
      </c>
      <c r="E8" s="48" t="s">
        <v>132</v>
      </c>
      <c r="F8" s="48">
        <v>2015</v>
      </c>
      <c r="G8" s="49" t="s">
        <v>127</v>
      </c>
      <c r="H8" s="48" t="s">
        <v>133</v>
      </c>
      <c r="I8" s="102"/>
    </row>
    <row r="9" spans="1:11" ht="15" customHeight="1" x14ac:dyDescent="0.25">
      <c r="B9" s="48" t="s">
        <v>129</v>
      </c>
      <c r="C9" s="48"/>
      <c r="D9" s="48" t="s">
        <v>134</v>
      </c>
      <c r="E9" s="50" t="s">
        <v>135</v>
      </c>
      <c r="F9" s="48">
        <v>2015</v>
      </c>
      <c r="G9" s="49" t="s">
        <v>136</v>
      </c>
      <c r="H9" s="48" t="s">
        <v>137</v>
      </c>
      <c r="I9" s="101"/>
    </row>
    <row r="10" spans="1:11" ht="15" customHeight="1" x14ac:dyDescent="0.25">
      <c r="A10" s="47" t="str">
        <f>'Tab1'!D5</f>
        <v>np. Oddział Radioterapii</v>
      </c>
      <c r="B10" s="41" t="s">
        <v>138</v>
      </c>
      <c r="C10" s="41"/>
      <c r="D10" s="41" t="s">
        <v>144</v>
      </c>
      <c r="E10" s="51" t="s">
        <v>145</v>
      </c>
      <c r="F10" s="41">
        <v>2015</v>
      </c>
      <c r="G10" s="41"/>
      <c r="H10" s="41"/>
      <c r="I10" s="101"/>
    </row>
    <row r="11" spans="1:11" ht="15" customHeight="1" x14ac:dyDescent="0.25">
      <c r="B11" s="41"/>
      <c r="C11" s="41"/>
      <c r="D11" s="41"/>
      <c r="E11" s="41"/>
      <c r="F11" s="41">
        <v>2015</v>
      </c>
      <c r="G11" s="41"/>
      <c r="H11" s="41"/>
      <c r="I11" s="101"/>
    </row>
    <row r="12" spans="1:11" ht="15" customHeight="1" x14ac:dyDescent="0.25">
      <c r="A12" s="47"/>
      <c r="B12" s="41"/>
      <c r="C12" s="41"/>
      <c r="D12" s="41"/>
      <c r="E12" s="41"/>
      <c r="F12" s="41">
        <v>2015</v>
      </c>
      <c r="G12" s="41"/>
      <c r="H12" s="41"/>
      <c r="I12" s="101"/>
      <c r="K12" s="52"/>
    </row>
    <row r="13" spans="1:11" ht="15" customHeight="1" x14ac:dyDescent="0.25">
      <c r="A13" s="40" t="s">
        <v>18</v>
      </c>
      <c r="B13" s="40" t="s">
        <v>18</v>
      </c>
      <c r="C13" s="40"/>
      <c r="D13" s="40"/>
      <c r="E13" s="40"/>
      <c r="F13" s="40" t="s">
        <v>18</v>
      </c>
      <c r="G13" s="40"/>
      <c r="H13" s="40" t="s">
        <v>18</v>
      </c>
      <c r="I13" s="40"/>
    </row>
    <row r="14" spans="1:11" ht="15" customHeight="1" x14ac:dyDescent="0.25">
      <c r="A14" s="38"/>
      <c r="B14" s="38"/>
      <c r="C14" s="38"/>
      <c r="D14" s="5"/>
      <c r="E14" s="5"/>
      <c r="F14" s="5"/>
      <c r="G14" s="5"/>
      <c r="H14" s="5"/>
      <c r="I14" s="5"/>
      <c r="K14" s="52"/>
    </row>
    <row r="16" spans="1:11" ht="23.25" customHeight="1" x14ac:dyDescent="0.25">
      <c r="A16" s="84" t="s">
        <v>33</v>
      </c>
      <c r="B16" s="84"/>
      <c r="C16" s="84"/>
      <c r="D16" s="84"/>
      <c r="E16" s="84"/>
      <c r="F16" s="84"/>
      <c r="G16" s="84"/>
      <c r="H16" s="84"/>
    </row>
    <row r="17" spans="1:8" ht="37.5" customHeight="1" x14ac:dyDescent="0.25">
      <c r="A17" s="93" t="s">
        <v>139</v>
      </c>
      <c r="B17" s="93"/>
      <c r="C17" s="93"/>
      <c r="D17" s="93"/>
      <c r="E17" s="93"/>
      <c r="F17" s="93"/>
      <c r="G17" s="93"/>
      <c r="H17" s="93"/>
    </row>
    <row r="18" spans="1:8" ht="30.75" customHeight="1" x14ac:dyDescent="0.25">
      <c r="A18" s="93" t="s">
        <v>140</v>
      </c>
      <c r="B18" s="93"/>
      <c r="C18" s="93"/>
      <c r="D18" s="93"/>
      <c r="E18" s="93"/>
      <c r="F18" s="93"/>
      <c r="G18" s="93"/>
      <c r="H18" s="93"/>
    </row>
    <row r="19" spans="1:8" ht="38.25" customHeight="1" x14ac:dyDescent="0.25">
      <c r="A19" s="93" t="s">
        <v>141</v>
      </c>
      <c r="B19" s="93"/>
      <c r="C19" s="93"/>
      <c r="D19" s="93"/>
      <c r="E19" s="93"/>
      <c r="F19" s="93"/>
      <c r="G19" s="93"/>
      <c r="H19" s="93"/>
    </row>
    <row r="20" spans="1:8" ht="25.5" customHeight="1" x14ac:dyDescent="0.25">
      <c r="A20" s="93" t="s">
        <v>142</v>
      </c>
      <c r="B20" s="93"/>
      <c r="C20" s="93"/>
      <c r="D20" s="93"/>
      <c r="E20" s="93"/>
      <c r="F20" s="93"/>
      <c r="G20" s="93"/>
      <c r="H20" s="93"/>
    </row>
    <row r="21" spans="1:8" ht="32.25" customHeight="1" x14ac:dyDescent="0.25">
      <c r="A21" s="93" t="s">
        <v>143</v>
      </c>
      <c r="B21" s="93"/>
      <c r="C21" s="93"/>
      <c r="D21" s="93"/>
      <c r="E21" s="93"/>
      <c r="F21" s="93"/>
      <c r="G21" s="93"/>
      <c r="H21" s="93"/>
    </row>
    <row r="24" spans="1:8" x14ac:dyDescent="0.25">
      <c r="D24" s="19"/>
      <c r="E24" s="19"/>
      <c r="F24" s="19"/>
      <c r="G24" s="19"/>
      <c r="H24"/>
    </row>
    <row r="25" spans="1:8" x14ac:dyDescent="0.25">
      <c r="D25" s="19"/>
      <c r="E25" s="19"/>
      <c r="F25" s="19"/>
      <c r="G25" s="19"/>
      <c r="H25"/>
    </row>
    <row r="26" spans="1:8" x14ac:dyDescent="0.25">
      <c r="D26" s="19"/>
      <c r="E26" s="19"/>
      <c r="F26" s="19"/>
      <c r="G26" s="19"/>
      <c r="H26" s="21"/>
    </row>
    <row r="27" spans="1:8" x14ac:dyDescent="0.25">
      <c r="D27" s="19"/>
      <c r="E27" s="19"/>
      <c r="F27" s="19"/>
      <c r="G27" s="19"/>
      <c r="H27" s="21"/>
    </row>
  </sheetData>
  <sheetProtection selectLockedCells="1" selectUnlockedCells="1"/>
  <mergeCells count="13">
    <mergeCell ref="D3:I3"/>
    <mergeCell ref="A21:H21"/>
    <mergeCell ref="A1:C1"/>
    <mergeCell ref="A2:C2"/>
    <mergeCell ref="A3:C3"/>
    <mergeCell ref="A16:H16"/>
    <mergeCell ref="A17:H17"/>
    <mergeCell ref="A18:H18"/>
    <mergeCell ref="A19:H19"/>
    <mergeCell ref="A20:H20"/>
    <mergeCell ref="A5:I5"/>
    <mergeCell ref="D1:I1"/>
    <mergeCell ref="D2:I2"/>
  </mergeCells>
  <printOptions horizontalCentered="1"/>
  <pageMargins left="0.70866141732283472" right="0.70866141732283472" top="1.7322834645669292" bottom="0.74803149606299213" header="0.51181102362204722" footer="0.51181102362204722"/>
  <pageSetup paperSize="9" firstPageNumber="0" orientation="landscape" horizontalDpi="300" verticalDpi="300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FK.OPK1</vt:lpstr>
      <vt:lpstr>Tab1</vt:lpstr>
      <vt:lpstr>Tab2</vt:lpstr>
      <vt:lpstr>Tab3</vt:lpstr>
      <vt:lpstr>FK.OPK1!Obszar_wydruku</vt:lpstr>
      <vt:lpstr>'Tab1'!Obszar_wydruku</vt:lpstr>
      <vt:lpstr>'Tab2'!Obszar_wydruku</vt:lpstr>
      <vt:lpstr>'Tab3'!Obszar_wydruku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Elżbieta Kamińska</cp:lastModifiedBy>
  <cp:lastPrinted>2016-03-01T14:15:37Z</cp:lastPrinted>
  <dcterms:created xsi:type="dcterms:W3CDTF">2015-06-15T12:45:58Z</dcterms:created>
  <dcterms:modified xsi:type="dcterms:W3CDTF">2016-07-06T10:02:09Z</dcterms:modified>
</cp:coreProperties>
</file>